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98" activeTab="0"/>
  </bookViews>
  <sheets>
    <sheet name=" доходы 18-19" sheetId="1" r:id="rId1"/>
  </sheets>
  <definedNames>
    <definedName name="_xlnm.Print_Area" localSheetId="0">' доходы 18-19'!$A$1:$F$32</definedName>
  </definedNames>
  <calcPr fullCalcOnLoad="1"/>
</workbook>
</file>

<file path=xl/sharedStrings.xml><?xml version="1.0" encoding="utf-8"?>
<sst xmlns="http://schemas.openxmlformats.org/spreadsheetml/2006/main" count="52" uniqueCount="49">
  <si>
    <t>№  п/п</t>
  </si>
  <si>
    <t xml:space="preserve"> </t>
  </si>
  <si>
    <t>Наименование показателя</t>
  </si>
  <si>
    <t>000 1 01 02000 01 0000 110</t>
  </si>
  <si>
    <t xml:space="preserve"> Налоги на совокупный доход</t>
  </si>
  <si>
    <t>000 1 05 00000 00 0000 000</t>
  </si>
  <si>
    <t>000 1 05 03000 01 0000 110</t>
  </si>
  <si>
    <t>Государственная пошлина</t>
  </si>
  <si>
    <t>000 1 08 00000 00 0000 000</t>
  </si>
  <si>
    <t>000 1 00 00000 00 0000 000</t>
  </si>
  <si>
    <t>Налог на прибыль, доходы</t>
  </si>
  <si>
    <t>000 1 05 02000 02 0000 110</t>
  </si>
  <si>
    <t>000 8 50 00000 00 0000 000</t>
  </si>
  <si>
    <t xml:space="preserve">             Всего доходов</t>
  </si>
  <si>
    <t>000 1 01 00000 00 0000 000</t>
  </si>
  <si>
    <t xml:space="preserve">               Итого собственных доходов</t>
  </si>
  <si>
    <t>Код бюджетной классификации</t>
  </si>
  <si>
    <t>000 2 02 03000 00 0000 151</t>
  </si>
  <si>
    <t xml:space="preserve">Доходы </t>
  </si>
  <si>
    <t>Неналоговые доходы</t>
  </si>
  <si>
    <t>000 1 11 00000 05 0000 120</t>
  </si>
  <si>
    <t>(в рублях)</t>
  </si>
  <si>
    <t xml:space="preserve">Безвозмездные поступления от других  бюджетов </t>
  </si>
  <si>
    <t>000 2 02 00000 00 0000 000</t>
  </si>
  <si>
    <t xml:space="preserve">        - субсидии</t>
  </si>
  <si>
    <t xml:space="preserve">        - субвенции бюджету  муниципального района</t>
  </si>
  <si>
    <t xml:space="preserve">        - единый налог на вменённый доход для отдельных видов деятельности</t>
  </si>
  <si>
    <t xml:space="preserve">        - единый сельскохозяйственный налог</t>
  </si>
  <si>
    <t xml:space="preserve"> в т.ч. - дотация бюджету  муниципального района</t>
  </si>
  <si>
    <t xml:space="preserve"> 000 2 02 01001 05 0000 151 </t>
  </si>
  <si>
    <t>в т.ч. - налог на доходы физических лиц с учетом дополнительного норматива отчисления</t>
  </si>
  <si>
    <t>Доходы от уплаты акцизов  на ГСМ,  подлежащие зачислению в бюджет муниципального района</t>
  </si>
  <si>
    <t>000 1 03 02180 01 0000 110</t>
  </si>
  <si>
    <t>в т.ч. - прочие доходы от оказания платных услуг и компенсации затрат государства</t>
  </si>
  <si>
    <t>000 1 13 00000 05 0000 130</t>
  </si>
  <si>
    <t xml:space="preserve"> 000 2 02 02000 00 0000 151 </t>
  </si>
  <si>
    <t>к Решению Собрания депутатов</t>
  </si>
  <si>
    <t xml:space="preserve">       - единый налог, взимаемый в связи с применением патентной системы налогообложения (УСН) </t>
  </si>
  <si>
    <t xml:space="preserve">000 0 05 04000 02 0000 110 </t>
  </si>
  <si>
    <t>и на плановый период 2018 и 2019 годов"</t>
  </si>
  <si>
    <t>2018 год</t>
  </si>
  <si>
    <t>2019 год</t>
  </si>
  <si>
    <t xml:space="preserve">Распределение прогнозных показателей  доходной части  бюджета муниципального района "Сулейман-Стальский район" на плановый период 2018 и 2019 годов  </t>
  </si>
  <si>
    <t>81729000</t>
  </si>
  <si>
    <t>8050700</t>
  </si>
  <si>
    <t xml:space="preserve"> "О бюджете МР "Сулейман-Стальский район" на 2016 год</t>
  </si>
  <si>
    <t>Приложение №2</t>
  </si>
  <si>
    <t>425341338,2</t>
  </si>
  <si>
    <t>№ 7 от 27 декабря 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</si>
</sst>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30.375" style="0" customWidth="1"/>
    <col min="4" max="4" width="20.75390625" style="0" customWidth="1"/>
    <col min="5" max="5" width="18.875" style="0" customWidth="1"/>
  </cols>
  <sheetData>
    <row r="1" spans="2:5" ht="12.75">
      <c r="B1" s="24"/>
      <c r="C1" s="35" t="s">
        <v>46</v>
      </c>
      <c r="D1" s="35"/>
      <c r="E1" s="35"/>
    </row>
    <row r="2" spans="2:5" ht="12.75">
      <c r="B2" s="24"/>
      <c r="C2" s="36" t="s">
        <v>36</v>
      </c>
      <c r="D2" s="36"/>
      <c r="E2" s="36"/>
    </row>
    <row r="3" spans="2:5" ht="12.75">
      <c r="B3" s="24"/>
      <c r="C3" s="36" t="s">
        <v>48</v>
      </c>
      <c r="D3" s="36"/>
      <c r="E3" s="36"/>
    </row>
    <row r="4" spans="2:5" ht="12.75">
      <c r="B4" s="36" t="s">
        <v>45</v>
      </c>
      <c r="C4" s="36"/>
      <c r="D4" s="36"/>
      <c r="E4" s="36"/>
    </row>
    <row r="5" spans="2:5" ht="12.75">
      <c r="B5" s="36" t="s">
        <v>39</v>
      </c>
      <c r="C5" s="36"/>
      <c r="D5" s="36"/>
      <c r="E5" s="36"/>
    </row>
    <row r="6" spans="2:5" ht="12.75">
      <c r="B6" s="25"/>
      <c r="C6" s="25"/>
      <c r="D6" s="25"/>
      <c r="E6" s="25"/>
    </row>
    <row r="7" spans="1:5" ht="42" customHeight="1">
      <c r="A7" s="1"/>
      <c r="B7" s="29" t="s">
        <v>42</v>
      </c>
      <c r="C7" s="29"/>
      <c r="D7" s="29"/>
      <c r="E7" s="29"/>
    </row>
    <row r="8" spans="1:5" ht="18.75" customHeight="1">
      <c r="A8" s="2"/>
      <c r="B8" s="2"/>
      <c r="C8" s="2"/>
      <c r="D8" s="2"/>
      <c r="E8" s="20" t="s">
        <v>21</v>
      </c>
    </row>
    <row r="9" spans="1:5" ht="15.75" customHeight="1">
      <c r="A9" s="28" t="s">
        <v>0</v>
      </c>
      <c r="B9" s="28" t="s">
        <v>2</v>
      </c>
      <c r="C9" s="28" t="s">
        <v>16</v>
      </c>
      <c r="D9" s="33" t="s">
        <v>18</v>
      </c>
      <c r="E9" s="34"/>
    </row>
    <row r="10" spans="1:5" ht="12.75" customHeight="1">
      <c r="A10" s="28"/>
      <c r="B10" s="28"/>
      <c r="C10" s="28"/>
      <c r="D10" s="30" t="s">
        <v>40</v>
      </c>
      <c r="E10" s="32" t="s">
        <v>41</v>
      </c>
    </row>
    <row r="11" spans="1:5" ht="13.5" customHeight="1">
      <c r="A11" s="28"/>
      <c r="B11" s="28"/>
      <c r="C11" s="28"/>
      <c r="D11" s="31"/>
      <c r="E11" s="32"/>
    </row>
    <row r="12" spans="1:5" ht="24" customHeight="1">
      <c r="A12" s="5">
        <v>1</v>
      </c>
      <c r="B12" s="15" t="s">
        <v>10</v>
      </c>
      <c r="C12" s="7" t="s">
        <v>14</v>
      </c>
      <c r="D12" s="5">
        <f>SUM(D13:D13)</f>
        <v>55970000</v>
      </c>
      <c r="E12" s="5">
        <f>SUM(E13:E13)</f>
        <v>57970000</v>
      </c>
    </row>
    <row r="13" spans="1:5" ht="47.25" customHeight="1">
      <c r="A13" s="5" t="s">
        <v>1</v>
      </c>
      <c r="B13" s="12" t="s">
        <v>30</v>
      </c>
      <c r="C13" s="8" t="s">
        <v>3</v>
      </c>
      <c r="D13" s="22">
        <v>55970000</v>
      </c>
      <c r="E13" s="22">
        <v>57970000</v>
      </c>
    </row>
    <row r="14" spans="1:5" ht="50.25" customHeight="1">
      <c r="A14" s="5">
        <v>2</v>
      </c>
      <c r="B14" s="15" t="s">
        <v>31</v>
      </c>
      <c r="C14" s="7" t="s">
        <v>32</v>
      </c>
      <c r="D14" s="5">
        <v>23709700</v>
      </c>
      <c r="E14" s="21">
        <v>23709700</v>
      </c>
    </row>
    <row r="15" spans="1:5" ht="17.25" customHeight="1">
      <c r="A15" s="6">
        <v>3</v>
      </c>
      <c r="B15" s="16" t="s">
        <v>4</v>
      </c>
      <c r="C15" s="10" t="s">
        <v>5</v>
      </c>
      <c r="D15" s="21">
        <f>SUM(D16:D18)</f>
        <v>12347000</v>
      </c>
      <c r="E15" s="21">
        <f>SUM(E16:E18)</f>
        <v>12347000</v>
      </c>
    </row>
    <row r="16" spans="1:8" ht="29.25" customHeight="1">
      <c r="A16" s="11"/>
      <c r="B16" s="12" t="s">
        <v>26</v>
      </c>
      <c r="C16" s="8" t="s">
        <v>11</v>
      </c>
      <c r="D16" s="11">
        <v>6000000</v>
      </c>
      <c r="E16" s="23">
        <v>6000000</v>
      </c>
      <c r="H16" t="s">
        <v>1</v>
      </c>
    </row>
    <row r="17" spans="1:5" ht="25.5" customHeight="1">
      <c r="A17" s="5" t="s">
        <v>1</v>
      </c>
      <c r="B17" s="12" t="s">
        <v>27</v>
      </c>
      <c r="C17" s="8" t="s">
        <v>6</v>
      </c>
      <c r="D17" s="11">
        <v>347000</v>
      </c>
      <c r="E17" s="22">
        <v>347000</v>
      </c>
    </row>
    <row r="18" spans="1:5" ht="45.75" customHeight="1">
      <c r="A18" s="5"/>
      <c r="B18" s="12" t="s">
        <v>37</v>
      </c>
      <c r="C18" s="8" t="s">
        <v>38</v>
      </c>
      <c r="D18" s="11">
        <v>6000000</v>
      </c>
      <c r="E18" s="22">
        <v>6000000</v>
      </c>
    </row>
    <row r="19" spans="1:5" ht="15.75" customHeight="1">
      <c r="A19" s="5">
        <v>4</v>
      </c>
      <c r="B19" s="15" t="s">
        <v>7</v>
      </c>
      <c r="C19" s="7" t="s">
        <v>8</v>
      </c>
      <c r="D19" s="5">
        <v>1000000</v>
      </c>
      <c r="E19" s="21">
        <v>1000000</v>
      </c>
    </row>
    <row r="20" spans="1:5" ht="16.5" customHeight="1">
      <c r="A20" s="5">
        <v>5</v>
      </c>
      <c r="B20" s="15" t="s">
        <v>19</v>
      </c>
      <c r="C20" s="7" t="s">
        <v>20</v>
      </c>
      <c r="D20" s="5">
        <v>14951000</v>
      </c>
      <c r="E20" s="5">
        <v>16743000</v>
      </c>
    </row>
    <row r="21" spans="1:5" ht="33" customHeight="1">
      <c r="A21" s="5" t="s">
        <v>1</v>
      </c>
      <c r="B21" s="14" t="s">
        <v>33</v>
      </c>
      <c r="C21" s="8" t="s">
        <v>34</v>
      </c>
      <c r="D21" s="11">
        <v>3300000</v>
      </c>
      <c r="E21" s="11">
        <v>3500000</v>
      </c>
    </row>
    <row r="22" spans="1:5" ht="27" customHeight="1">
      <c r="A22" s="5"/>
      <c r="B22" s="15" t="s">
        <v>15</v>
      </c>
      <c r="C22" s="7" t="s">
        <v>9</v>
      </c>
      <c r="D22" s="21">
        <f>SUM(D12,D14,D15,D19,D20,)</f>
        <v>107977700</v>
      </c>
      <c r="E22" s="21">
        <f>SUM(E12,E14,E15,E19,E20,)</f>
        <v>111769700</v>
      </c>
    </row>
    <row r="23" spans="1:5" ht="29.25" customHeight="1">
      <c r="A23" s="21">
        <v>6</v>
      </c>
      <c r="B23" s="15" t="s">
        <v>22</v>
      </c>
      <c r="C23" s="7" t="s">
        <v>23</v>
      </c>
      <c r="D23" s="27">
        <f>SUM(D24+D25+D26)</f>
        <v>515121038.2</v>
      </c>
      <c r="E23" s="21">
        <f>SUM(E24:E26)</f>
        <v>509074038.2</v>
      </c>
    </row>
    <row r="24" spans="1:5" ht="30" customHeight="1">
      <c r="A24" s="21"/>
      <c r="B24" s="17" t="s">
        <v>28</v>
      </c>
      <c r="C24" s="19" t="s">
        <v>29</v>
      </c>
      <c r="D24" s="26" t="s">
        <v>43</v>
      </c>
      <c r="E24" s="22">
        <v>77643000</v>
      </c>
    </row>
    <row r="25" spans="1:5" ht="26.25" customHeight="1">
      <c r="A25" s="21"/>
      <c r="B25" s="18" t="s">
        <v>24</v>
      </c>
      <c r="C25" s="19" t="s">
        <v>35</v>
      </c>
      <c r="D25" s="26" t="s">
        <v>44</v>
      </c>
      <c r="E25" s="22">
        <v>8050700</v>
      </c>
    </row>
    <row r="26" spans="1:5" ht="27.75" customHeight="1">
      <c r="A26" s="21"/>
      <c r="B26" s="17" t="s">
        <v>25</v>
      </c>
      <c r="C26" s="19" t="s">
        <v>17</v>
      </c>
      <c r="D26" s="26" t="s">
        <v>47</v>
      </c>
      <c r="E26" s="22">
        <v>423380338.2</v>
      </c>
    </row>
    <row r="27" spans="1:5" ht="18.75" customHeight="1">
      <c r="A27" s="22"/>
      <c r="B27" s="13" t="s">
        <v>13</v>
      </c>
      <c r="C27" s="9" t="s">
        <v>12</v>
      </c>
      <c r="D27" s="21">
        <f>SUM(D22,D23,)</f>
        <v>623098738.2</v>
      </c>
      <c r="E27" s="21">
        <f>SUM(E22,E23,)</f>
        <v>620843738.2</v>
      </c>
    </row>
    <row r="28" spans="2:5" ht="12.75">
      <c r="B28" s="3"/>
      <c r="C28" s="4"/>
      <c r="D28" s="4"/>
      <c r="E28" s="4"/>
    </row>
  </sheetData>
  <sheetProtection/>
  <mergeCells count="12">
    <mergeCell ref="C1:E1"/>
    <mergeCell ref="C2:E2"/>
    <mergeCell ref="C3:E3"/>
    <mergeCell ref="B4:E4"/>
    <mergeCell ref="B5:E5"/>
    <mergeCell ref="A9:A11"/>
    <mergeCell ref="B9:B11"/>
    <mergeCell ref="C9:C11"/>
    <mergeCell ref="B7:E7"/>
    <mergeCell ref="D10:D11"/>
    <mergeCell ref="E10:E11"/>
    <mergeCell ref="D9:E9"/>
  </mergeCells>
  <printOptions/>
  <pageMargins left="0.46" right="0.16" top="0.51" bottom="0.36" header="0.5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Сулейманстальское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Тарланов Мейлан</cp:lastModifiedBy>
  <cp:lastPrinted>2016-12-26T10:28:40Z</cp:lastPrinted>
  <dcterms:created xsi:type="dcterms:W3CDTF">2005-11-18T06:37:23Z</dcterms:created>
  <dcterms:modified xsi:type="dcterms:W3CDTF">2016-12-29T08:56:21Z</dcterms:modified>
  <cp:category/>
  <cp:version/>
  <cp:contentType/>
  <cp:contentStatus/>
</cp:coreProperties>
</file>